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60" windowHeight="5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<sst xmlns="http://schemas.openxmlformats.org/spreadsheetml/2006/main" count="44" uniqueCount="44">
  <si>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Name</t>
  </si>
  <si>
    <t>Tipo</t>
  </si>
  <si>
    <t>Holman</t>
  </si>
  <si>
    <t>Cooper</t>
  </si>
  <si>
    <t>Wood</t>
  </si>
  <si>
    <t>Posn.</t>
  </si>
  <si>
    <t>Doyle</t>
  </si>
  <si>
    <t>GT4</t>
  </si>
  <si>
    <t>Allen</t>
  </si>
  <si>
    <t>Hargreaves M</t>
  </si>
  <si>
    <t>Hargreaves J</t>
  </si>
  <si>
    <t>Playford</t>
  </si>
  <si>
    <t>Rd1</t>
  </si>
  <si>
    <t>Total</t>
  </si>
  <si>
    <t>B8 Score</t>
  </si>
  <si>
    <t>No Rds</t>
  </si>
  <si>
    <t>Mean</t>
  </si>
  <si>
    <t>Std Dev</t>
  </si>
  <si>
    <t>Ent</t>
  </si>
  <si>
    <t>Prior</t>
  </si>
  <si>
    <t>Spicer</t>
  </si>
  <si>
    <t>Taylor</t>
  </si>
  <si>
    <t>348GTC</t>
  </si>
  <si>
    <t>Wilson</t>
  </si>
  <si>
    <t>Goodwin P</t>
  </si>
  <si>
    <t>Routledge</t>
  </si>
  <si>
    <t>Attwood</t>
  </si>
  <si>
    <t>Goodwin J</t>
  </si>
  <si>
    <t>Marshall J</t>
  </si>
  <si>
    <t>Swift</t>
  </si>
  <si>
    <t>Hitchman C</t>
  </si>
  <si>
    <t>Hitchman L</t>
  </si>
  <si>
    <t>Marshall W</t>
  </si>
  <si>
    <t>Hitchman P</t>
  </si>
  <si>
    <t>Rd2</t>
  </si>
  <si>
    <t>Rd3</t>
  </si>
  <si>
    <t>Chadwick I</t>
  </si>
  <si>
    <t>Jackson</t>
  </si>
  <si>
    <t>Butler</t>
  </si>
  <si>
    <t>550/355</t>
  </si>
  <si>
    <t>Rogerson</t>
  </si>
  <si>
    <t>360/355/328</t>
  </si>
  <si>
    <t>Whitehead</t>
  </si>
  <si>
    <t>Rd4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</si>
</sst>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">
      <selection activeCell="M32" sqref="M32"/>
    </sheetView>
  </sheetViews>
  <sheetFormatPr defaultColWidth="9.140625" defaultRowHeight="12.75"/>
  <cols>
    <col min="1" max="1" width="9.140625" style="10" customWidth="1"/>
    <col min="2" max="2" width="12.28125" style="0" bestFit="1" customWidth="1"/>
    <col min="3" max="3" width="10.7109375" style="1" bestFit="1" customWidth="1"/>
    <col min="12" max="12" width="9.57421875" style="0" bestFit="1" customWidth="1"/>
  </cols>
  <sheetData>
    <row r="1" spans="1:12" s="9" customFormat="1" ht="12.75">
      <c r="A1" s="6" t="s">
        <v>5</v>
      </c>
      <c r="B1" s="7" t="s">
        <v>0</v>
      </c>
      <c r="C1" s="6" t="s">
        <v>1</v>
      </c>
      <c r="D1" s="6" t="s">
        <v>12</v>
      </c>
      <c r="E1" s="6" t="s">
        <v>34</v>
      </c>
      <c r="F1" s="6" t="s">
        <v>35</v>
      </c>
      <c r="G1" s="6" t="s">
        <v>43</v>
      </c>
      <c r="H1" s="6" t="s">
        <v>13</v>
      </c>
      <c r="I1" s="6" t="s">
        <v>14</v>
      </c>
      <c r="J1" s="6" t="s">
        <v>15</v>
      </c>
      <c r="K1" s="8" t="s">
        <v>16</v>
      </c>
      <c r="L1" s="6" t="s">
        <v>17</v>
      </c>
    </row>
    <row r="2" spans="1:19" ht="12.75">
      <c r="A2" s="6">
        <f aca="true" t="shared" si="0" ref="A2:A28">RANK(H2,$H$2:$H$28)</f>
        <v>1</v>
      </c>
      <c r="B2" s="5" t="s">
        <v>21</v>
      </c>
      <c r="C2" s="4" t="s">
        <v>22</v>
      </c>
      <c r="D2" s="2">
        <v>12</v>
      </c>
      <c r="E2" s="11">
        <v>20</v>
      </c>
      <c r="F2" s="11">
        <v>20</v>
      </c>
      <c r="G2" s="11">
        <v>20</v>
      </c>
      <c r="H2" s="11">
        <v>72</v>
      </c>
      <c r="I2">
        <v>72</v>
      </c>
      <c r="J2" s="2">
        <v>4</v>
      </c>
      <c r="K2" s="17">
        <v>18</v>
      </c>
      <c r="L2" s="17">
        <v>3.4641016151377544</v>
      </c>
      <c r="O2" s="13"/>
      <c r="P2" s="13"/>
      <c r="S2">
        <f aca="true" t="shared" si="1" ref="S2:S28">SUM(D2:R2)</f>
        <v>241.46410161513776</v>
      </c>
    </row>
    <row r="3" spans="1:19" ht="12.75">
      <c r="A3" s="6">
        <f t="shared" si="0"/>
        <v>2</v>
      </c>
      <c r="B3" s="3" t="s">
        <v>19</v>
      </c>
      <c r="C3" s="4">
        <v>355</v>
      </c>
      <c r="D3" s="2">
        <v>17</v>
      </c>
      <c r="E3" s="11">
        <v>17</v>
      </c>
      <c r="F3" s="11">
        <v>15</v>
      </c>
      <c r="G3" s="11">
        <v>13</v>
      </c>
      <c r="H3" s="11">
        <v>62</v>
      </c>
      <c r="I3">
        <v>62</v>
      </c>
      <c r="J3" s="2">
        <v>4</v>
      </c>
      <c r="K3" s="17">
        <v>15.5</v>
      </c>
      <c r="L3" s="17">
        <v>1.6583123951777</v>
      </c>
      <c r="M3" s="2"/>
      <c r="P3" s="13"/>
      <c r="S3">
        <f t="shared" si="1"/>
        <v>207.1583123951777</v>
      </c>
    </row>
    <row r="4" spans="1:19" ht="12.75">
      <c r="A4" s="6">
        <f t="shared" si="0"/>
        <v>3</v>
      </c>
      <c r="B4" s="5" t="s">
        <v>6</v>
      </c>
      <c r="C4" s="4" t="s">
        <v>7</v>
      </c>
      <c r="D4" s="2">
        <v>15</v>
      </c>
      <c r="E4" s="11">
        <v>12</v>
      </c>
      <c r="F4" s="11">
        <v>17</v>
      </c>
      <c r="G4" s="11">
        <v>11</v>
      </c>
      <c r="H4" s="11">
        <v>55</v>
      </c>
      <c r="I4">
        <v>55</v>
      </c>
      <c r="J4" s="2">
        <v>4</v>
      </c>
      <c r="K4" s="17">
        <v>13.75</v>
      </c>
      <c r="L4" s="17">
        <v>2.384848003542364</v>
      </c>
      <c r="S4">
        <f t="shared" si="1"/>
        <v>185.13484800354237</v>
      </c>
    </row>
    <row r="5" spans="1:19" ht="12.75">
      <c r="A5" s="6">
        <f t="shared" si="0"/>
        <v>4</v>
      </c>
      <c r="B5" s="5" t="s">
        <v>20</v>
      </c>
      <c r="C5" s="4" t="s">
        <v>41</v>
      </c>
      <c r="D5" s="2">
        <v>13</v>
      </c>
      <c r="E5" s="11">
        <v>10</v>
      </c>
      <c r="F5" s="11">
        <v>11</v>
      </c>
      <c r="G5" s="11">
        <v>17</v>
      </c>
      <c r="H5" s="11">
        <v>51</v>
      </c>
      <c r="I5">
        <v>51</v>
      </c>
      <c r="J5" s="2">
        <v>4</v>
      </c>
      <c r="K5" s="17">
        <v>12.75</v>
      </c>
      <c r="L5" s="17">
        <v>2.680951323690902</v>
      </c>
      <c r="S5">
        <f t="shared" si="1"/>
        <v>172.4309513236909</v>
      </c>
    </row>
    <row r="6" spans="1:19" ht="12.75">
      <c r="A6" s="6">
        <f t="shared" si="0"/>
        <v>5</v>
      </c>
      <c r="B6" s="3" t="s">
        <v>2</v>
      </c>
      <c r="C6" s="4">
        <v>355</v>
      </c>
      <c r="D6" s="2">
        <v>20</v>
      </c>
      <c r="E6" s="11">
        <v>11</v>
      </c>
      <c r="F6" s="11">
        <v>7</v>
      </c>
      <c r="G6" s="11">
        <v>8</v>
      </c>
      <c r="H6" s="11">
        <v>46</v>
      </c>
      <c r="I6">
        <v>46</v>
      </c>
      <c r="J6" s="2">
        <v>4</v>
      </c>
      <c r="K6" s="17">
        <v>11.5</v>
      </c>
      <c r="L6" s="17">
        <v>5.123475382979799</v>
      </c>
      <c r="S6">
        <f t="shared" si="1"/>
        <v>158.6234753829798</v>
      </c>
    </row>
    <row r="7" spans="1:19" ht="12.75">
      <c r="A7" s="6">
        <f t="shared" si="0"/>
        <v>6</v>
      </c>
      <c r="B7" s="3" t="s">
        <v>8</v>
      </c>
      <c r="C7" s="14">
        <v>355</v>
      </c>
      <c r="D7" s="2">
        <v>9</v>
      </c>
      <c r="E7" s="11">
        <v>15</v>
      </c>
      <c r="F7" s="11">
        <v>9</v>
      </c>
      <c r="G7" s="11"/>
      <c r="H7" s="11">
        <v>33</v>
      </c>
      <c r="I7">
        <v>33</v>
      </c>
      <c r="J7" s="2">
        <v>3</v>
      </c>
      <c r="K7" s="17">
        <v>11</v>
      </c>
      <c r="L7" s="17">
        <v>2.8284271247461903</v>
      </c>
      <c r="S7">
        <f t="shared" si="1"/>
        <v>115.82842712474618</v>
      </c>
    </row>
    <row r="8" spans="1:19" ht="12.75">
      <c r="A8" s="6">
        <f t="shared" si="0"/>
        <v>6</v>
      </c>
      <c r="B8" s="5" t="s">
        <v>24</v>
      </c>
      <c r="C8" s="4">
        <v>328</v>
      </c>
      <c r="D8" s="2">
        <v>5</v>
      </c>
      <c r="E8" s="11">
        <v>9</v>
      </c>
      <c r="F8" s="11">
        <v>10</v>
      </c>
      <c r="G8" s="11">
        <v>9</v>
      </c>
      <c r="H8" s="11">
        <v>33</v>
      </c>
      <c r="I8">
        <v>33</v>
      </c>
      <c r="J8" s="2">
        <v>4</v>
      </c>
      <c r="K8" s="17">
        <v>8.25</v>
      </c>
      <c r="L8" s="17">
        <v>1.920286436967152</v>
      </c>
      <c r="S8">
        <f t="shared" si="1"/>
        <v>113.17028643696715</v>
      </c>
    </row>
    <row r="9" spans="1:19" ht="12.75">
      <c r="A9" s="6">
        <f t="shared" si="0"/>
        <v>8</v>
      </c>
      <c r="B9" s="3" t="s">
        <v>37</v>
      </c>
      <c r="C9" s="4">
        <v>308</v>
      </c>
      <c r="D9" s="2"/>
      <c r="E9" s="11"/>
      <c r="F9" s="11">
        <v>13</v>
      </c>
      <c r="G9" s="11">
        <v>15</v>
      </c>
      <c r="H9" s="11">
        <v>28</v>
      </c>
      <c r="I9">
        <v>28</v>
      </c>
      <c r="J9" s="2">
        <v>2</v>
      </c>
      <c r="K9" s="17">
        <v>14</v>
      </c>
      <c r="L9" s="17">
        <v>1</v>
      </c>
      <c r="S9">
        <f t="shared" si="1"/>
        <v>101</v>
      </c>
    </row>
    <row r="10" spans="1:19" ht="12.75">
      <c r="A10" s="6">
        <f t="shared" si="0"/>
        <v>9</v>
      </c>
      <c r="B10" s="3" t="s">
        <v>38</v>
      </c>
      <c r="C10" s="4">
        <v>355</v>
      </c>
      <c r="D10" s="2"/>
      <c r="F10">
        <v>12</v>
      </c>
      <c r="G10" s="11">
        <v>12</v>
      </c>
      <c r="H10" s="11">
        <v>24</v>
      </c>
      <c r="I10">
        <v>24</v>
      </c>
      <c r="J10" s="2">
        <v>2</v>
      </c>
      <c r="K10" s="17">
        <v>12</v>
      </c>
      <c r="L10" s="17">
        <v>0</v>
      </c>
      <c r="S10">
        <f t="shared" si="1"/>
        <v>86</v>
      </c>
    </row>
    <row r="11" spans="1:19" ht="12.75">
      <c r="A11" s="6">
        <f t="shared" si="0"/>
        <v>10</v>
      </c>
      <c r="B11" s="3" t="s">
        <v>30</v>
      </c>
      <c r="C11" s="4">
        <v>355</v>
      </c>
      <c r="D11" s="2"/>
      <c r="E11" s="11">
        <v>6</v>
      </c>
      <c r="F11" s="11">
        <v>8</v>
      </c>
      <c r="G11" s="11">
        <v>7</v>
      </c>
      <c r="H11" s="11">
        <v>21</v>
      </c>
      <c r="I11">
        <v>21</v>
      </c>
      <c r="J11" s="2">
        <v>3</v>
      </c>
      <c r="K11" s="17">
        <v>7</v>
      </c>
      <c r="L11" s="17">
        <v>0.816496580927726</v>
      </c>
      <c r="S11">
        <f t="shared" si="1"/>
        <v>73.81649658092772</v>
      </c>
    </row>
    <row r="12" spans="1:19" ht="12.75">
      <c r="A12" s="6">
        <f t="shared" si="0"/>
        <v>11</v>
      </c>
      <c r="B12" s="5" t="s">
        <v>29</v>
      </c>
      <c r="C12" s="4">
        <v>355</v>
      </c>
      <c r="D12" s="2"/>
      <c r="E12" s="11">
        <v>7</v>
      </c>
      <c r="F12" s="11">
        <v>5</v>
      </c>
      <c r="G12" s="11">
        <v>6</v>
      </c>
      <c r="H12" s="11">
        <v>18</v>
      </c>
      <c r="I12">
        <v>18</v>
      </c>
      <c r="J12" s="2">
        <v>3</v>
      </c>
      <c r="K12" s="17">
        <v>6</v>
      </c>
      <c r="L12" s="17">
        <v>0.816496580927726</v>
      </c>
      <c r="S12">
        <f t="shared" si="1"/>
        <v>63.816496580927726</v>
      </c>
    </row>
    <row r="13" spans="1:19" ht="12.75">
      <c r="A13" s="6">
        <f t="shared" si="0"/>
        <v>12</v>
      </c>
      <c r="B13" s="3" t="s">
        <v>31</v>
      </c>
      <c r="C13" s="4">
        <v>328</v>
      </c>
      <c r="D13" s="2"/>
      <c r="E13" s="11">
        <v>5</v>
      </c>
      <c r="F13" s="11">
        <v>6</v>
      </c>
      <c r="G13" s="11">
        <v>5</v>
      </c>
      <c r="H13" s="11">
        <v>16</v>
      </c>
      <c r="I13">
        <v>16</v>
      </c>
      <c r="J13" s="2">
        <v>3</v>
      </c>
      <c r="K13" s="17">
        <v>5.333333333333333</v>
      </c>
      <c r="L13" s="17">
        <v>0.4714045207910317</v>
      </c>
      <c r="S13">
        <f t="shared" si="1"/>
        <v>56.80473785412437</v>
      </c>
    </row>
    <row r="14" spans="1:19" ht="12.75">
      <c r="A14" s="6">
        <f t="shared" si="0"/>
        <v>13</v>
      </c>
      <c r="B14" s="3" t="s">
        <v>27</v>
      </c>
      <c r="C14" s="4">
        <v>550</v>
      </c>
      <c r="D14" s="2"/>
      <c r="E14" s="11">
        <v>13</v>
      </c>
      <c r="F14" s="11"/>
      <c r="G14" s="11"/>
      <c r="H14" s="11">
        <v>13</v>
      </c>
      <c r="I14">
        <v>13</v>
      </c>
      <c r="J14" s="2">
        <v>1</v>
      </c>
      <c r="K14" s="17">
        <v>13</v>
      </c>
      <c r="L14" s="17">
        <v>0</v>
      </c>
      <c r="S14">
        <f t="shared" si="1"/>
        <v>53</v>
      </c>
    </row>
    <row r="15" spans="1:19" ht="12.75">
      <c r="A15" s="6">
        <f t="shared" si="0"/>
        <v>14</v>
      </c>
      <c r="B15" s="5" t="s">
        <v>9</v>
      </c>
      <c r="C15" s="4">
        <v>308</v>
      </c>
      <c r="D15" s="2">
        <v>11</v>
      </c>
      <c r="E15" s="11"/>
      <c r="F15" s="11"/>
      <c r="G15" s="11"/>
      <c r="H15" s="11">
        <v>11</v>
      </c>
      <c r="I15">
        <v>11</v>
      </c>
      <c r="J15" s="2">
        <v>1</v>
      </c>
      <c r="K15" s="17">
        <v>11</v>
      </c>
      <c r="L15" s="17">
        <v>0</v>
      </c>
      <c r="S15">
        <f t="shared" si="1"/>
        <v>45</v>
      </c>
    </row>
    <row r="16" spans="1:19" ht="12.75">
      <c r="A16" s="6">
        <f t="shared" si="0"/>
        <v>15</v>
      </c>
      <c r="B16" s="3" t="s">
        <v>33</v>
      </c>
      <c r="C16" s="4" t="s">
        <v>39</v>
      </c>
      <c r="D16" s="2"/>
      <c r="E16" s="11">
        <v>3</v>
      </c>
      <c r="F16" s="11">
        <v>4</v>
      </c>
      <c r="G16" s="11">
        <v>3</v>
      </c>
      <c r="H16" s="11">
        <v>10</v>
      </c>
      <c r="I16">
        <v>10</v>
      </c>
      <c r="J16" s="2">
        <v>3</v>
      </c>
      <c r="K16" s="17">
        <v>3.3333333333333335</v>
      </c>
      <c r="L16" s="17">
        <v>0.4714045207910317</v>
      </c>
      <c r="S16">
        <f t="shared" si="1"/>
        <v>36.80473785412437</v>
      </c>
    </row>
    <row r="17" spans="1:19" ht="12.75">
      <c r="A17" s="6">
        <f t="shared" si="0"/>
        <v>15</v>
      </c>
      <c r="B17" s="5" t="s">
        <v>10</v>
      </c>
      <c r="C17" s="4">
        <v>308</v>
      </c>
      <c r="D17" s="2">
        <v>10</v>
      </c>
      <c r="E17" s="11"/>
      <c r="F17" s="11"/>
      <c r="G17" s="11"/>
      <c r="H17" s="11">
        <v>10</v>
      </c>
      <c r="I17">
        <v>10</v>
      </c>
      <c r="J17" s="2">
        <v>1</v>
      </c>
      <c r="K17" s="17">
        <v>10</v>
      </c>
      <c r="L17" s="17">
        <v>0</v>
      </c>
      <c r="O17" s="13"/>
      <c r="P17" s="13"/>
      <c r="S17">
        <f t="shared" si="1"/>
        <v>41</v>
      </c>
    </row>
    <row r="18" spans="1:19" ht="12.75">
      <c r="A18" s="6">
        <f t="shared" si="0"/>
        <v>15</v>
      </c>
      <c r="B18" s="3" t="s">
        <v>42</v>
      </c>
      <c r="C18" s="4">
        <v>355</v>
      </c>
      <c r="D18" s="2"/>
      <c r="E18" s="11"/>
      <c r="F18" s="11"/>
      <c r="G18" s="11">
        <v>10</v>
      </c>
      <c r="H18" s="11">
        <v>10</v>
      </c>
      <c r="I18">
        <v>10</v>
      </c>
      <c r="J18" s="2">
        <v>1</v>
      </c>
      <c r="K18" s="17">
        <v>10</v>
      </c>
      <c r="L18" s="17">
        <v>0</v>
      </c>
      <c r="S18">
        <f t="shared" si="1"/>
        <v>41</v>
      </c>
    </row>
    <row r="19" spans="1:19" ht="12.75">
      <c r="A19" s="6">
        <f t="shared" si="0"/>
        <v>18</v>
      </c>
      <c r="B19" s="3" t="s">
        <v>28</v>
      </c>
      <c r="C19" s="4">
        <v>328</v>
      </c>
      <c r="D19" s="2"/>
      <c r="E19" s="11">
        <v>8</v>
      </c>
      <c r="F19" s="11"/>
      <c r="G19" s="11"/>
      <c r="H19" s="11">
        <v>8</v>
      </c>
      <c r="I19">
        <v>8</v>
      </c>
      <c r="J19" s="2">
        <v>1</v>
      </c>
      <c r="K19" s="17">
        <v>8</v>
      </c>
      <c r="L19" s="17">
        <v>0</v>
      </c>
      <c r="S19">
        <f t="shared" si="1"/>
        <v>33</v>
      </c>
    </row>
    <row r="20" spans="1:19" ht="12.75">
      <c r="A20" s="6">
        <f t="shared" si="0"/>
        <v>18</v>
      </c>
      <c r="B20" s="5" t="s">
        <v>4</v>
      </c>
      <c r="C20" s="4">
        <v>308</v>
      </c>
      <c r="D20" s="2">
        <v>8</v>
      </c>
      <c r="E20" s="11"/>
      <c r="F20" s="11"/>
      <c r="G20" s="11"/>
      <c r="H20" s="11">
        <v>8</v>
      </c>
      <c r="I20">
        <v>8</v>
      </c>
      <c r="J20" s="2">
        <v>1</v>
      </c>
      <c r="K20" s="17">
        <v>8</v>
      </c>
      <c r="L20" s="17">
        <v>0</v>
      </c>
      <c r="S20">
        <f t="shared" si="1"/>
        <v>33</v>
      </c>
    </row>
    <row r="21" spans="1:19" ht="12.75">
      <c r="A21" s="6">
        <f t="shared" si="0"/>
        <v>20</v>
      </c>
      <c r="B21" s="3" t="s">
        <v>36</v>
      </c>
      <c r="C21" s="4">
        <v>348</v>
      </c>
      <c r="D21" s="2"/>
      <c r="F21">
        <v>3</v>
      </c>
      <c r="G21" s="11">
        <v>4</v>
      </c>
      <c r="H21" s="11">
        <v>7</v>
      </c>
      <c r="I21">
        <v>7</v>
      </c>
      <c r="J21" s="2">
        <v>2</v>
      </c>
      <c r="K21" s="17">
        <v>3.5</v>
      </c>
      <c r="L21" s="17">
        <v>0.5</v>
      </c>
      <c r="S21">
        <f t="shared" si="1"/>
        <v>27</v>
      </c>
    </row>
    <row r="22" spans="1:19" ht="12.75">
      <c r="A22" s="6">
        <f t="shared" si="0"/>
        <v>20</v>
      </c>
      <c r="B22" s="5" t="s">
        <v>3</v>
      </c>
      <c r="C22" s="4">
        <v>360</v>
      </c>
      <c r="D22" s="2">
        <v>7</v>
      </c>
      <c r="E22" s="11"/>
      <c r="F22" s="11"/>
      <c r="G22" s="11"/>
      <c r="H22" s="11">
        <v>7</v>
      </c>
      <c r="I22">
        <v>7</v>
      </c>
      <c r="J22" s="2">
        <v>1</v>
      </c>
      <c r="K22" s="17">
        <v>7</v>
      </c>
      <c r="L22" s="17">
        <v>0</v>
      </c>
      <c r="S22">
        <f t="shared" si="1"/>
        <v>29</v>
      </c>
    </row>
    <row r="23" spans="1:19" ht="12.75">
      <c r="A23" s="6">
        <f t="shared" si="0"/>
        <v>20</v>
      </c>
      <c r="B23" s="3" t="s">
        <v>11</v>
      </c>
      <c r="C23" s="14">
        <v>355</v>
      </c>
      <c r="D23" s="2">
        <v>4</v>
      </c>
      <c r="E23" s="11"/>
      <c r="F23" s="11">
        <v>1</v>
      </c>
      <c r="G23" s="11">
        <v>2</v>
      </c>
      <c r="H23" s="11">
        <v>7</v>
      </c>
      <c r="I23">
        <v>7</v>
      </c>
      <c r="J23" s="2">
        <v>3</v>
      </c>
      <c r="K23" s="17">
        <v>2.3333333333333335</v>
      </c>
      <c r="L23" s="17">
        <v>1.247219128924647</v>
      </c>
      <c r="M23" s="2"/>
      <c r="N23" s="13"/>
      <c r="O23" s="2"/>
      <c r="P23" s="2"/>
      <c r="Q23" s="2"/>
      <c r="R23" s="2"/>
      <c r="S23">
        <f t="shared" si="1"/>
        <v>27.58055246225798</v>
      </c>
    </row>
    <row r="24" spans="1:19" ht="12.75">
      <c r="A24" s="6">
        <f t="shared" si="0"/>
        <v>23</v>
      </c>
      <c r="B24" s="3" t="s">
        <v>23</v>
      </c>
      <c r="C24" s="1">
        <v>348</v>
      </c>
      <c r="D24" s="2">
        <v>6</v>
      </c>
      <c r="E24" s="11"/>
      <c r="F24" s="11"/>
      <c r="G24" s="11"/>
      <c r="H24" s="11">
        <v>6</v>
      </c>
      <c r="I24">
        <v>6</v>
      </c>
      <c r="J24" s="2">
        <v>1</v>
      </c>
      <c r="K24" s="17">
        <v>6</v>
      </c>
      <c r="L24" s="17">
        <v>0</v>
      </c>
      <c r="S24">
        <f t="shared" si="1"/>
        <v>25</v>
      </c>
    </row>
    <row r="25" spans="1:25" ht="12.75">
      <c r="A25" s="6">
        <f t="shared" si="0"/>
        <v>24</v>
      </c>
      <c r="B25" s="5" t="s">
        <v>32</v>
      </c>
      <c r="C25" s="4">
        <v>328</v>
      </c>
      <c r="D25" s="2"/>
      <c r="E25" s="11">
        <v>4</v>
      </c>
      <c r="F25" s="11"/>
      <c r="G25" s="11"/>
      <c r="H25" s="11">
        <v>4</v>
      </c>
      <c r="I25">
        <v>4</v>
      </c>
      <c r="J25" s="2">
        <v>1</v>
      </c>
      <c r="K25" s="17">
        <v>4</v>
      </c>
      <c r="L25" s="17">
        <v>0</v>
      </c>
      <c r="S25">
        <f t="shared" si="1"/>
        <v>17</v>
      </c>
      <c r="Y25" s="12"/>
    </row>
    <row r="26" spans="1:19" ht="12.75">
      <c r="A26" s="6">
        <f t="shared" si="0"/>
        <v>25</v>
      </c>
      <c r="B26" s="3" t="s">
        <v>40</v>
      </c>
      <c r="C26" s="4">
        <v>360</v>
      </c>
      <c r="D26" s="2"/>
      <c r="E26" s="11"/>
      <c r="F26" s="11">
        <v>2</v>
      </c>
      <c r="G26" s="11">
        <v>1</v>
      </c>
      <c r="H26" s="11">
        <v>3</v>
      </c>
      <c r="I26">
        <v>3</v>
      </c>
      <c r="J26" s="2">
        <v>2</v>
      </c>
      <c r="K26" s="17">
        <v>1.5</v>
      </c>
      <c r="L26" s="17">
        <v>0.5</v>
      </c>
      <c r="M26" s="2"/>
      <c r="P26" s="13"/>
      <c r="S26">
        <f t="shared" si="1"/>
        <v>13</v>
      </c>
    </row>
    <row r="27" spans="1:19" ht="12.75">
      <c r="A27" s="6">
        <f t="shared" si="0"/>
        <v>25</v>
      </c>
      <c r="B27" s="5" t="s">
        <v>25</v>
      </c>
      <c r="C27" s="4">
        <v>360</v>
      </c>
      <c r="D27" s="2">
        <v>3</v>
      </c>
      <c r="E27" s="11"/>
      <c r="F27" s="11"/>
      <c r="G27" s="11"/>
      <c r="H27" s="11">
        <v>3</v>
      </c>
      <c r="I27">
        <v>3</v>
      </c>
      <c r="J27" s="2">
        <v>1</v>
      </c>
      <c r="K27" s="17">
        <v>3</v>
      </c>
      <c r="L27" s="17">
        <v>0</v>
      </c>
      <c r="S27">
        <f t="shared" si="1"/>
        <v>13</v>
      </c>
    </row>
    <row r="28" spans="1:19" ht="12.75">
      <c r="A28" s="6">
        <f t="shared" si="0"/>
        <v>27</v>
      </c>
      <c r="B28" s="3" t="s">
        <v>26</v>
      </c>
      <c r="C28" s="4">
        <v>246</v>
      </c>
      <c r="D28" s="2">
        <v>2</v>
      </c>
      <c r="H28" s="11">
        <v>2</v>
      </c>
      <c r="I28">
        <v>2</v>
      </c>
      <c r="J28" s="2">
        <v>1</v>
      </c>
      <c r="K28" s="17">
        <v>2</v>
      </c>
      <c r="L28" s="17">
        <v>0</v>
      </c>
      <c r="S28">
        <f t="shared" si="1"/>
        <v>9</v>
      </c>
    </row>
    <row r="29" spans="1:3" ht="12.75">
      <c r="A29" s="16"/>
      <c r="C29"/>
    </row>
    <row r="30" spans="2:8" ht="12.75">
      <c r="B30" t="s">
        <v>18</v>
      </c>
      <c r="D30" s="15">
        <v>15</v>
      </c>
      <c r="E30" s="15">
        <v>14</v>
      </c>
      <c r="F30" s="15">
        <v>16</v>
      </c>
      <c r="G30" s="15">
        <v>16</v>
      </c>
      <c r="H30" s="1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2011-06-01T13:24:09Z</dcterms:modified>
  <cp:category/>
  <cp:version/>
  <cp:contentType/>
  <cp:contentStatus/>
</cp:coreProperties>
</file>